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495" windowWidth="16950" windowHeight="68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G196"/>
  <c r="L196"/>
  <c r="F196"/>
  <c r="I196"/>
  <c r="H196"/>
</calcChain>
</file>

<file path=xl/sharedStrings.xml><?xml version="1.0" encoding="utf-8"?>
<sst xmlns="http://schemas.openxmlformats.org/spreadsheetml/2006/main" count="271" uniqueCount="79">
  <si>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</si>
  <si>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</si>
  <si>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</si>
  <si>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</si>
  <si>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</si>
  <si>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</si>
  <si>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</si>
  <si>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</si>
  <si>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</si>
  <si>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</si>
  <si>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</si>
  <si>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</si>
  <si>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</si>
  <si>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</si>
  <si>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</si>
  <si>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</si>
  <si>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</si>
  <si>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</si>
  <si>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</si>
  <si>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</si>
  <si>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</si>
  <si>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</si>
  <si>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</si>
  <si>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</si>
  <si>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</si>
  <si>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</si>
  <si>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</si>
  <si>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</si>
  <si>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</si>
  <si>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</si>
  <si>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</si>
  <si>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</si>
  <si>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</si>
  <si>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</si>
  <si>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</si>
  <si>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</si>
  <si>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</si>
  <si>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</si>
  <si>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МКОУ"Первомайская ОШ№33"</t>
  </si>
  <si>
    <t>54-3з-2020</t>
  </si>
  <si>
    <t>омлет с зеленым горошком</t>
  </si>
  <si>
    <t>Чай с  сахаром</t>
  </si>
  <si>
    <t>батон йодированный</t>
  </si>
  <si>
    <t>Яблоко,зефир</t>
  </si>
  <si>
    <t>макароны отварные ,котлета рыбная любительская (треска)</t>
  </si>
  <si>
    <t>Чай с лимоном и сахаром</t>
  </si>
  <si>
    <t>свекла отварная дольками</t>
  </si>
  <si>
    <t>54-4о-2020</t>
  </si>
  <si>
    <t>54-2гн-2020</t>
  </si>
  <si>
    <t>Пром</t>
  </si>
  <si>
    <t>Каша вязкая молочная пшенная</t>
  </si>
  <si>
    <t>Салат из моркови и яблок</t>
  </si>
  <si>
    <t>Кофейный напиток с молоком</t>
  </si>
  <si>
    <t>Батон йодированный</t>
  </si>
  <si>
    <t>Запеканка из творога с морковью</t>
  </si>
  <si>
    <t>Какао с молоком</t>
  </si>
  <si>
    <t>батон йодированный молоко сгущенное</t>
  </si>
  <si>
    <t>Мандарин</t>
  </si>
  <si>
    <t>Закуска</t>
  </si>
  <si>
    <t>Согласовано</t>
  </si>
  <si>
    <t>директор</t>
  </si>
  <si>
    <t>Аверкина Г.Ю.</t>
  </si>
  <si>
    <t>макароны отварные биточек из курицы</t>
  </si>
  <si>
    <t>салат из свеклы</t>
  </si>
  <si>
    <t>Омлет с сыром</t>
  </si>
  <si>
    <t>Чай с сахаром</t>
  </si>
  <si>
    <t>Апельсин</t>
  </si>
  <si>
    <t>Помидор в нарезке</t>
  </si>
  <si>
    <t>Каша жидкая молочная рисовая</t>
  </si>
  <si>
    <t>батон йодированный,масло сливочное</t>
  </si>
  <si>
    <t>Запеканка из творога</t>
  </si>
  <si>
    <t>Чай с молоком и сахаром</t>
  </si>
  <si>
    <t>батон йодированный, молоко сгущенное</t>
  </si>
  <si>
    <t>Яблоко</t>
  </si>
  <si>
    <t>макароны отварные с сыром</t>
  </si>
  <si>
    <t>Сок яблочный</t>
  </si>
  <si>
    <t>Икра морковная</t>
  </si>
  <si>
    <t>Рагу из овощей.котлета из курицы</t>
  </si>
  <si>
    <t>салат из моркови и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</si>
</sst>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38</v>
      </c>
      <c r="D1" s="58"/>
      <c r="E1" s="59"/>
      <c r="F1" s="3" t="s">
        <v>59</v>
      </c>
      <c r="G1" s="1" t="s">
        <v>1</v>
      </c>
      <c r="H1" s="60" t="s">
        <v>60</v>
      </c>
      <c r="I1" s="61"/>
      <c r="J1" s="61"/>
      <c r="K1" s="62"/>
    </row>
    <row r="2" spans="1:12" ht="18">
      <c r="A2" s="4" t="s">
        <v>2</v>
      </c>
      <c r="C2" s="1"/>
      <c r="G2" s="1" t="s">
        <v>3</v>
      </c>
      <c r="H2" s="60" t="s">
        <v>61</v>
      </c>
      <c r="I2" s="61"/>
      <c r="J2" s="61"/>
      <c r="K2" s="62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/>
      <c r="I3" s="8"/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1</v>
      </c>
      <c r="C6" s="18" t="s">
        <v>22</v>
      </c>
      <c r="D6" s="19" t="s">
        <v>23</v>
      </c>
      <c r="E6" s="20" t="s">
        <v>40</v>
      </c>
      <c r="F6" s="21">
        <v>240</v>
      </c>
      <c r="G6" s="21">
        <v>17</v>
      </c>
      <c r="H6" s="21">
        <v>4</v>
      </c>
      <c r="I6" s="21">
        <v>19</v>
      </c>
      <c r="J6" s="21">
        <v>349</v>
      </c>
      <c r="K6" s="22" t="s">
        <v>39</v>
      </c>
      <c r="L6" s="21">
        <v>61.47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24</v>
      </c>
      <c r="E8" s="27" t="s">
        <v>41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29" t="s">
        <v>48</v>
      </c>
      <c r="L8" s="28">
        <v>1.18</v>
      </c>
    </row>
    <row r="9" spans="1:12" ht="15">
      <c r="A9" s="23"/>
      <c r="B9" s="24"/>
      <c r="C9" s="25"/>
      <c r="D9" s="30" t="s">
        <v>25</v>
      </c>
      <c r="E9" s="27" t="s">
        <v>42</v>
      </c>
      <c r="F9" s="28">
        <v>30</v>
      </c>
      <c r="G9" s="28">
        <v>2</v>
      </c>
      <c r="H9" s="28">
        <v>0</v>
      </c>
      <c r="I9" s="28">
        <v>15</v>
      </c>
      <c r="J9" s="28">
        <v>71</v>
      </c>
      <c r="K9" s="29" t="s">
        <v>49</v>
      </c>
      <c r="L9" s="28">
        <v>0.77</v>
      </c>
    </row>
    <row r="10" spans="1:12" ht="15">
      <c r="A10" s="23"/>
      <c r="B10" s="24"/>
      <c r="C10" s="25"/>
      <c r="D10" s="30" t="s">
        <v>26</v>
      </c>
      <c r="E10" s="27" t="s">
        <v>43</v>
      </c>
      <c r="F10" s="28">
        <v>155</v>
      </c>
      <c r="G10" s="28">
        <v>1</v>
      </c>
      <c r="H10" s="28">
        <v>1</v>
      </c>
      <c r="I10" s="28">
        <v>40</v>
      </c>
      <c r="J10" s="28">
        <v>167</v>
      </c>
      <c r="K10" s="29" t="s">
        <v>49</v>
      </c>
      <c r="L10" s="28">
        <v>13.98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625</v>
      </c>
      <c r="G13" s="36">
        <f>SUM(G6:G12)</f>
        <v>20</v>
      </c>
      <c r="H13" s="36">
        <f>SUM(H6:H12)</f>
        <v>5</v>
      </c>
      <c r="I13" s="36">
        <f>SUM(I6:I12)</f>
        <v>80</v>
      </c>
      <c r="J13" s="36">
        <f>SUM(J6:J12)</f>
        <v>614</v>
      </c>
      <c r="K13" s="37"/>
      <c r="L13" s="36">
        <f>SUM(L6:L12)</f>
        <v>77.400000000000006</v>
      </c>
    </row>
    <row r="14" spans="1:12" ht="1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2" t="s">
        <v>36</v>
      </c>
      <c r="D24" s="53"/>
      <c r="E24" s="43"/>
      <c r="F24" s="44">
        <f>F13+F23</f>
        <v>625</v>
      </c>
      <c r="G24" s="44">
        <f>G13+G23</f>
        <v>20</v>
      </c>
      <c r="H24" s="44">
        <f>H13+H23</f>
        <v>5</v>
      </c>
      <c r="I24" s="44">
        <f>I13+I23</f>
        <v>80</v>
      </c>
      <c r="J24" s="44">
        <f>J13+J23</f>
        <v>614</v>
      </c>
      <c r="K24" s="44"/>
      <c r="L24" s="44">
        <f>L13+L23</f>
        <v>77.400000000000006</v>
      </c>
    </row>
    <row r="25" spans="1:12" ht="25.5">
      <c r="A25" s="45">
        <v>1</v>
      </c>
      <c r="B25" s="24">
        <v>2</v>
      </c>
      <c r="C25" s="18" t="s">
        <v>22</v>
      </c>
      <c r="D25" s="19" t="s">
        <v>23</v>
      </c>
      <c r="E25" s="20" t="s">
        <v>44</v>
      </c>
      <c r="F25" s="21">
        <v>250</v>
      </c>
      <c r="G25" s="21">
        <v>17</v>
      </c>
      <c r="H25" s="21">
        <v>9</v>
      </c>
      <c r="I25" s="21">
        <v>41</v>
      </c>
      <c r="J25" s="21">
        <v>310</v>
      </c>
      <c r="K25" s="22" t="s">
        <v>47</v>
      </c>
      <c r="L25" s="21">
        <v>63.47</v>
      </c>
    </row>
    <row r="26" spans="1:12" ht="15">
      <c r="A26" s="45"/>
      <c r="B26" s="24"/>
      <c r="C26" s="25"/>
      <c r="D26" s="26" t="s">
        <v>29</v>
      </c>
      <c r="E26" s="27" t="s">
        <v>46</v>
      </c>
      <c r="F26" s="28">
        <v>60</v>
      </c>
      <c r="G26" s="28">
        <v>1</v>
      </c>
      <c r="H26" s="28">
        <v>0</v>
      </c>
      <c r="I26" s="28">
        <v>5</v>
      </c>
      <c r="J26" s="28">
        <v>25</v>
      </c>
      <c r="K26" s="29" t="s">
        <v>39</v>
      </c>
      <c r="L26" s="28">
        <v>11.73</v>
      </c>
    </row>
    <row r="27" spans="1:12" ht="25.5">
      <c r="A27" s="45"/>
      <c r="B27" s="24"/>
      <c r="C27" s="25"/>
      <c r="D27" s="30" t="s">
        <v>24</v>
      </c>
      <c r="E27" s="27" t="s">
        <v>45</v>
      </c>
      <c r="F27" s="28">
        <v>200</v>
      </c>
      <c r="G27" s="28">
        <v>0</v>
      </c>
      <c r="H27" s="28">
        <v>0</v>
      </c>
      <c r="I27" s="28">
        <v>6</v>
      </c>
      <c r="J27" s="28">
        <v>27</v>
      </c>
      <c r="K27" s="29" t="s">
        <v>48</v>
      </c>
      <c r="L27" s="28">
        <v>1.43</v>
      </c>
    </row>
    <row r="28" spans="1:12" ht="15">
      <c r="A28" s="45"/>
      <c r="B28" s="24"/>
      <c r="C28" s="25"/>
      <c r="D28" s="30" t="s">
        <v>25</v>
      </c>
      <c r="E28" s="27" t="s">
        <v>42</v>
      </c>
      <c r="F28" s="28">
        <v>30</v>
      </c>
      <c r="G28" s="28">
        <v>2</v>
      </c>
      <c r="H28" s="28">
        <v>0</v>
      </c>
      <c r="I28" s="28">
        <v>15</v>
      </c>
      <c r="J28" s="28">
        <v>71</v>
      </c>
      <c r="K28" s="29" t="s">
        <v>49</v>
      </c>
      <c r="L28" s="28">
        <v>0.77</v>
      </c>
    </row>
    <row r="29" spans="1:12" ht="1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27</v>
      </c>
      <c r="E32" s="35"/>
      <c r="F32" s="36">
        <f>SUM(F25:F31)</f>
        <v>540</v>
      </c>
      <c r="G32" s="36">
        <f>SUM(G25:G31)</f>
        <v>20</v>
      </c>
      <c r="H32" s="36">
        <f>SUM(H25:H31)</f>
        <v>9</v>
      </c>
      <c r="I32" s="36">
        <f>SUM(I25:I31)</f>
        <v>67</v>
      </c>
      <c r="J32" s="36">
        <f>SUM(J25:J31)</f>
        <v>433</v>
      </c>
      <c r="K32" s="37"/>
      <c r="L32" s="36">
        <f>SUM(L25:L31)</f>
        <v>77.400000000000006</v>
      </c>
    </row>
    <row r="33" spans="1:12" ht="1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2" t="s">
        <v>36</v>
      </c>
      <c r="D43" s="53"/>
      <c r="E43" s="43"/>
      <c r="F43" s="44">
        <f>F32+F42</f>
        <v>540</v>
      </c>
      <c r="G43" s="44">
        <f>G32+G42</f>
        <v>20</v>
      </c>
      <c r="H43" s="44">
        <f>H32+H42</f>
        <v>9</v>
      </c>
      <c r="I43" s="44">
        <f>I32+I42</f>
        <v>67</v>
      </c>
      <c r="J43" s="44">
        <f>J32+J42</f>
        <v>433</v>
      </c>
      <c r="K43" s="44"/>
      <c r="L43" s="44">
        <f>L32+L42</f>
        <v>77.400000000000006</v>
      </c>
    </row>
    <row r="44" spans="1:12" ht="25.5">
      <c r="A44" s="16">
        <v>1</v>
      </c>
      <c r="B44" s="17">
        <v>3</v>
      </c>
      <c r="C44" s="18" t="s">
        <v>22</v>
      </c>
      <c r="D44" s="19" t="s">
        <v>23</v>
      </c>
      <c r="E44" s="20" t="s">
        <v>50</v>
      </c>
      <c r="F44" s="21">
        <v>200</v>
      </c>
      <c r="G44" s="21">
        <v>8</v>
      </c>
      <c r="H44" s="21">
        <v>10</v>
      </c>
      <c r="I44" s="21">
        <v>38</v>
      </c>
      <c r="J44" s="21">
        <v>275</v>
      </c>
      <c r="K44" s="22" t="s">
        <v>47</v>
      </c>
      <c r="L44" s="21">
        <v>60.7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51"/>
    </row>
    <row r="46" spans="1:12" ht="25.5">
      <c r="A46" s="23"/>
      <c r="B46" s="24"/>
      <c r="C46" s="25"/>
      <c r="D46" s="30" t="s">
        <v>24</v>
      </c>
      <c r="E46" s="27" t="s">
        <v>52</v>
      </c>
      <c r="F46" s="28">
        <v>200</v>
      </c>
      <c r="G46" s="28">
        <v>4</v>
      </c>
      <c r="H46" s="28">
        <v>3</v>
      </c>
      <c r="I46" s="28">
        <v>11</v>
      </c>
      <c r="J46" s="28">
        <v>86</v>
      </c>
      <c r="K46" s="29" t="s">
        <v>48</v>
      </c>
      <c r="L46" s="28">
        <v>4.2300000000000004</v>
      </c>
    </row>
    <row r="47" spans="1:12" ht="15">
      <c r="A47" s="23"/>
      <c r="B47" s="24"/>
      <c r="C47" s="25"/>
      <c r="D47" s="30" t="s">
        <v>25</v>
      </c>
      <c r="E47" s="27" t="s">
        <v>53</v>
      </c>
      <c r="F47" s="28">
        <v>30</v>
      </c>
      <c r="G47" s="28">
        <v>2</v>
      </c>
      <c r="H47" s="28">
        <v>0</v>
      </c>
      <c r="I47" s="28">
        <v>15</v>
      </c>
      <c r="J47" s="28">
        <v>71</v>
      </c>
      <c r="K47" s="29" t="s">
        <v>49</v>
      </c>
      <c r="L47" s="28">
        <v>0.77</v>
      </c>
    </row>
    <row r="48" spans="1:12" ht="1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 t="s">
        <v>58</v>
      </c>
      <c r="E49" s="27" t="s">
        <v>51</v>
      </c>
      <c r="F49" s="28">
        <v>70</v>
      </c>
      <c r="G49" s="28">
        <v>1</v>
      </c>
      <c r="H49" s="28">
        <v>7</v>
      </c>
      <c r="I49" s="28">
        <v>5</v>
      </c>
      <c r="J49" s="28">
        <v>87</v>
      </c>
      <c r="K49" s="29" t="s">
        <v>39</v>
      </c>
      <c r="L49" s="28">
        <v>11.7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15</v>
      </c>
      <c r="H51" s="36">
        <f>SUM(H44:H50)</f>
        <v>20</v>
      </c>
      <c r="I51" s="36">
        <f>SUM(I44:I50)</f>
        <v>69</v>
      </c>
      <c r="J51" s="36">
        <f>SUM(J44:J50)</f>
        <v>519</v>
      </c>
      <c r="K51" s="37"/>
      <c r="L51" s="36">
        <f>SUM(L44:L50)</f>
        <v>77.400000000000006</v>
      </c>
    </row>
    <row r="52" spans="1:12" ht="1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2" t="s">
        <v>36</v>
      </c>
      <c r="D62" s="53"/>
      <c r="E62" s="43"/>
      <c r="F62" s="44">
        <f>F51+F61</f>
        <v>500</v>
      </c>
      <c r="G62" s="44">
        <f>G51+G61</f>
        <v>15</v>
      </c>
      <c r="H62" s="44">
        <f>H51+H61</f>
        <v>20</v>
      </c>
      <c r="I62" s="44">
        <f>I51+I61</f>
        <v>69</v>
      </c>
      <c r="J62" s="44">
        <f>J51+J61</f>
        <v>519</v>
      </c>
      <c r="K62" s="44"/>
      <c r="L62" s="44">
        <f>L51+L61</f>
        <v>77.400000000000006</v>
      </c>
    </row>
    <row r="63" spans="1:12" ht="25.5">
      <c r="A63" s="16">
        <v>1</v>
      </c>
      <c r="B63" s="17">
        <v>4</v>
      </c>
      <c r="C63" s="18" t="s">
        <v>22</v>
      </c>
      <c r="D63" s="19" t="s">
        <v>23</v>
      </c>
      <c r="E63" s="20" t="s">
        <v>54</v>
      </c>
      <c r="F63" s="21">
        <v>150</v>
      </c>
      <c r="G63" s="21">
        <v>16</v>
      </c>
      <c r="H63" s="21">
        <v>9</v>
      </c>
      <c r="I63" s="21">
        <v>26</v>
      </c>
      <c r="J63" s="21">
        <v>250</v>
      </c>
      <c r="K63" s="22" t="s">
        <v>47</v>
      </c>
      <c r="L63" s="21">
        <v>50.47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>
      <c r="A65" s="23"/>
      <c r="B65" s="24"/>
      <c r="C65" s="25"/>
      <c r="D65" s="30" t="s">
        <v>24</v>
      </c>
      <c r="E65" s="27" t="s">
        <v>55</v>
      </c>
      <c r="F65" s="28">
        <v>200</v>
      </c>
      <c r="G65" s="28">
        <v>5</v>
      </c>
      <c r="H65" s="28">
        <v>4</v>
      </c>
      <c r="I65" s="28">
        <v>13</v>
      </c>
      <c r="J65" s="28">
        <v>100</v>
      </c>
      <c r="K65" s="29" t="s">
        <v>48</v>
      </c>
      <c r="L65" s="28">
        <v>3.43</v>
      </c>
    </row>
    <row r="66" spans="1:12" ht="15">
      <c r="A66" s="23"/>
      <c r="B66" s="24"/>
      <c r="C66" s="25"/>
      <c r="D66" s="30" t="s">
        <v>25</v>
      </c>
      <c r="E66" s="27" t="s">
        <v>56</v>
      </c>
      <c r="F66" s="28">
        <v>50</v>
      </c>
      <c r="G66" s="28">
        <v>4</v>
      </c>
      <c r="H66" s="28">
        <v>2</v>
      </c>
      <c r="I66" s="28">
        <v>26</v>
      </c>
      <c r="J66" s="28">
        <v>137</v>
      </c>
      <c r="K66" s="29" t="s">
        <v>49</v>
      </c>
      <c r="L66" s="28">
        <v>11.77</v>
      </c>
    </row>
    <row r="67" spans="1:12" ht="15">
      <c r="A67" s="23"/>
      <c r="B67" s="24"/>
      <c r="C67" s="25"/>
      <c r="D67" s="30" t="s">
        <v>26</v>
      </c>
      <c r="E67" s="27" t="s">
        <v>57</v>
      </c>
      <c r="F67" s="28">
        <v>100</v>
      </c>
      <c r="G67" s="28">
        <v>1</v>
      </c>
      <c r="H67" s="28">
        <v>0</v>
      </c>
      <c r="I67" s="28">
        <v>8</v>
      </c>
      <c r="J67" s="28">
        <v>35</v>
      </c>
      <c r="K67" s="29" t="s">
        <v>49</v>
      </c>
      <c r="L67" s="28">
        <v>11.73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27</v>
      </c>
      <c r="E70" s="35"/>
      <c r="F70" s="36">
        <f>SUM(F63:F69)</f>
        <v>500</v>
      </c>
      <c r="G70" s="36">
        <f>SUM(G63:G69)</f>
        <v>26</v>
      </c>
      <c r="H70" s="36">
        <f>SUM(H63:H69)</f>
        <v>15</v>
      </c>
      <c r="I70" s="36">
        <f>SUM(I63:I69)</f>
        <v>73</v>
      </c>
      <c r="J70" s="36">
        <f>SUM(J63:J69)</f>
        <v>522</v>
      </c>
      <c r="K70" s="37"/>
      <c r="L70" s="36">
        <f>SUM(L63:L69)</f>
        <v>77.400000000000006</v>
      </c>
    </row>
    <row r="71" spans="1:12" ht="1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2" t="s">
        <v>36</v>
      </c>
      <c r="D81" s="53"/>
      <c r="E81" s="43"/>
      <c r="F81" s="44">
        <f>F70+F80</f>
        <v>500</v>
      </c>
      <c r="G81" s="44">
        <f>G70+G80</f>
        <v>26</v>
      </c>
      <c r="H81" s="44">
        <f>H70+H80</f>
        <v>15</v>
      </c>
      <c r="I81" s="44">
        <f>I70+I80</f>
        <v>73</v>
      </c>
      <c r="J81" s="44">
        <f>J70+J80</f>
        <v>522</v>
      </c>
      <c r="K81" s="44"/>
      <c r="L81" s="44">
        <f>L70+L80</f>
        <v>77.400000000000006</v>
      </c>
    </row>
    <row r="82" spans="1:12" ht="25.5">
      <c r="A82" s="16">
        <v>1</v>
      </c>
      <c r="B82" s="17">
        <v>5</v>
      </c>
      <c r="C82" s="18" t="s">
        <v>22</v>
      </c>
      <c r="D82" s="19" t="s">
        <v>23</v>
      </c>
      <c r="E82" s="20" t="s">
        <v>62</v>
      </c>
      <c r="F82" s="21">
        <v>240</v>
      </c>
      <c r="G82" s="21">
        <v>17</v>
      </c>
      <c r="H82" s="21">
        <v>4</v>
      </c>
      <c r="I82" s="21">
        <v>19</v>
      </c>
      <c r="J82" s="21"/>
      <c r="K82" s="22" t="s">
        <v>47</v>
      </c>
      <c r="L82" s="21">
        <v>61.72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5.5">
      <c r="A84" s="23"/>
      <c r="B84" s="24"/>
      <c r="C84" s="25"/>
      <c r="D84" s="30" t="s">
        <v>24</v>
      </c>
      <c r="E84" s="27" t="s">
        <v>45</v>
      </c>
      <c r="F84" s="28">
        <v>200</v>
      </c>
      <c r="G84" s="28">
        <v>0</v>
      </c>
      <c r="H84" s="28">
        <v>0</v>
      </c>
      <c r="I84" s="28">
        <v>6</v>
      </c>
      <c r="J84" s="28"/>
      <c r="K84" s="29" t="s">
        <v>48</v>
      </c>
      <c r="L84" s="28">
        <v>3.18</v>
      </c>
    </row>
    <row r="85" spans="1:12" ht="1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</v>
      </c>
      <c r="H85" s="28">
        <v>0</v>
      </c>
      <c r="I85" s="28">
        <v>15</v>
      </c>
      <c r="J85" s="28"/>
      <c r="K85" s="29" t="s">
        <v>49</v>
      </c>
      <c r="L85" s="28">
        <v>0.77</v>
      </c>
    </row>
    <row r="86" spans="1:12" ht="1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58</v>
      </c>
      <c r="E87" s="27" t="s">
        <v>63</v>
      </c>
      <c r="F87" s="28">
        <v>60</v>
      </c>
      <c r="G87" s="28">
        <v>1</v>
      </c>
      <c r="H87" s="28">
        <v>3</v>
      </c>
      <c r="I87" s="28">
        <v>5</v>
      </c>
      <c r="J87" s="28"/>
      <c r="K87" s="29" t="s">
        <v>39</v>
      </c>
      <c r="L87" s="28">
        <v>11.73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27</v>
      </c>
      <c r="E89" s="35"/>
      <c r="F89" s="36">
        <f>SUM(F82:F88)</f>
        <v>530</v>
      </c>
      <c r="G89" s="36">
        <f>SUM(G82:G88)</f>
        <v>20</v>
      </c>
      <c r="H89" s="36">
        <f>SUM(H82:H88)</f>
        <v>7</v>
      </c>
      <c r="I89" s="36">
        <f>SUM(I82:I88)</f>
        <v>45</v>
      </c>
      <c r="J89" s="36">
        <f>SUM(J82:J88)</f>
        <v>0</v>
      </c>
      <c r="K89" s="37"/>
      <c r="L89" s="36">
        <f>SUM(L82:L88)</f>
        <v>77.400000000000006</v>
      </c>
    </row>
    <row r="90" spans="1:12" ht="1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2" t="s">
        <v>36</v>
      </c>
      <c r="D100" s="53"/>
      <c r="E100" s="43"/>
      <c r="F100" s="44">
        <f>F89+F99</f>
        <v>530</v>
      </c>
      <c r="G100" s="44">
        <f>G89+G99</f>
        <v>20</v>
      </c>
      <c r="H100" s="44">
        <f>H89+H99</f>
        <v>7</v>
      </c>
      <c r="I100" s="44">
        <f>I89+I99</f>
        <v>45</v>
      </c>
      <c r="J100" s="44">
        <f>J89+J99</f>
        <v>0</v>
      </c>
      <c r="K100" s="44"/>
      <c r="L100" s="44">
        <f>L89+L99</f>
        <v>77.400000000000006</v>
      </c>
    </row>
    <row r="101" spans="1:12" ht="25.5">
      <c r="A101" s="16">
        <v>2</v>
      </c>
      <c r="B101" s="17">
        <v>1</v>
      </c>
      <c r="C101" s="18" t="s">
        <v>22</v>
      </c>
      <c r="D101" s="19" t="s">
        <v>23</v>
      </c>
      <c r="E101" s="20" t="s">
        <v>64</v>
      </c>
      <c r="F101" s="21">
        <v>150</v>
      </c>
      <c r="G101" s="21">
        <v>19</v>
      </c>
      <c r="H101" s="21">
        <v>25</v>
      </c>
      <c r="I101" s="21">
        <v>3</v>
      </c>
      <c r="J101" s="21">
        <v>316</v>
      </c>
      <c r="K101" s="22" t="s">
        <v>47</v>
      </c>
      <c r="L101" s="21">
        <v>57.37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>
      <c r="A103" s="23"/>
      <c r="B103" s="24"/>
      <c r="C103" s="25"/>
      <c r="D103" s="30" t="s">
        <v>24</v>
      </c>
      <c r="E103" s="27" t="s">
        <v>65</v>
      </c>
      <c r="F103" s="28">
        <v>200</v>
      </c>
      <c r="G103" s="28">
        <v>0</v>
      </c>
      <c r="H103" s="28">
        <v>0</v>
      </c>
      <c r="I103" s="28">
        <v>6</v>
      </c>
      <c r="J103" s="28">
        <v>27</v>
      </c>
      <c r="K103" s="29" t="s">
        <v>48</v>
      </c>
      <c r="L103" s="28">
        <v>1.18</v>
      </c>
    </row>
    <row r="104" spans="1:12" ht="1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</v>
      </c>
      <c r="H104" s="28">
        <v>0</v>
      </c>
      <c r="I104" s="28">
        <v>15</v>
      </c>
      <c r="J104" s="28">
        <v>71</v>
      </c>
      <c r="K104" s="29" t="s">
        <v>49</v>
      </c>
      <c r="L104" s="28">
        <v>0.77</v>
      </c>
    </row>
    <row r="105" spans="1:12" ht="15">
      <c r="A105" s="23"/>
      <c r="B105" s="24"/>
      <c r="C105" s="25"/>
      <c r="D105" s="30" t="s">
        <v>26</v>
      </c>
      <c r="E105" s="27" t="s">
        <v>66</v>
      </c>
      <c r="F105" s="28">
        <v>160</v>
      </c>
      <c r="G105" s="28">
        <v>1</v>
      </c>
      <c r="H105" s="28">
        <v>0</v>
      </c>
      <c r="I105" s="28">
        <v>13</v>
      </c>
      <c r="J105" s="28">
        <v>61</v>
      </c>
      <c r="K105" s="29" t="s">
        <v>49</v>
      </c>
      <c r="L105" s="28">
        <v>18.079999999999998</v>
      </c>
    </row>
    <row r="106" spans="1:12" ht="15">
      <c r="A106" s="23"/>
      <c r="B106" s="24"/>
      <c r="C106" s="25"/>
      <c r="D106" s="26" t="s">
        <v>58</v>
      </c>
      <c r="E106" s="27" t="s">
        <v>67</v>
      </c>
      <c r="F106" s="28"/>
      <c r="G106" s="28"/>
      <c r="H106" s="28"/>
      <c r="I106" s="28"/>
      <c r="J106" s="28"/>
      <c r="K106" s="29" t="s">
        <v>39</v>
      </c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27</v>
      </c>
      <c r="E108" s="35"/>
      <c r="F108" s="36">
        <f>SUM(F101:F107)</f>
        <v>540</v>
      </c>
      <c r="G108" s="36">
        <f>SUM(G101:G107)</f>
        <v>22</v>
      </c>
      <c r="H108" s="36">
        <f>SUM(H101:H107)</f>
        <v>25</v>
      </c>
      <c r="I108" s="36">
        <f>SUM(I101:I107)</f>
        <v>37</v>
      </c>
      <c r="J108" s="36">
        <f>SUM(J101:J107)</f>
        <v>475</v>
      </c>
      <c r="K108" s="37"/>
      <c r="L108" s="36">
        <f>SUM(L101:L107)</f>
        <v>77.400000000000006</v>
      </c>
    </row>
    <row r="109" spans="1:12" ht="1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2" t="s">
        <v>36</v>
      </c>
      <c r="D119" s="53"/>
      <c r="E119" s="43"/>
      <c r="F119" s="44">
        <f>F108+F118</f>
        <v>540</v>
      </c>
      <c r="G119" s="44">
        <f>G108+G118</f>
        <v>22</v>
      </c>
      <c r="H119" s="44">
        <f>H108+H118</f>
        <v>25</v>
      </c>
      <c r="I119" s="44">
        <f>I108+I118</f>
        <v>37</v>
      </c>
      <c r="J119" s="44">
        <f>J108+J118</f>
        <v>475</v>
      </c>
      <c r="K119" s="44"/>
      <c r="L119" s="44">
        <f>L108+L118</f>
        <v>77.400000000000006</v>
      </c>
    </row>
    <row r="120" spans="1:12" ht="25.5">
      <c r="A120" s="45">
        <v>2</v>
      </c>
      <c r="B120" s="24">
        <v>2</v>
      </c>
      <c r="C120" s="18" t="s">
        <v>22</v>
      </c>
      <c r="D120" s="19" t="s">
        <v>23</v>
      </c>
      <c r="E120" s="20" t="s">
        <v>68</v>
      </c>
      <c r="F120" s="21">
        <v>240</v>
      </c>
      <c r="G120" s="21">
        <v>17</v>
      </c>
      <c r="H120" s="21">
        <v>4</v>
      </c>
      <c r="I120" s="21">
        <v>19</v>
      </c>
      <c r="J120" s="21">
        <v>349</v>
      </c>
      <c r="K120" s="22" t="s">
        <v>47</v>
      </c>
      <c r="L120" s="21">
        <v>50.72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>
      <c r="A122" s="45"/>
      <c r="B122" s="24"/>
      <c r="C122" s="25"/>
      <c r="D122" s="30" t="s">
        <v>24</v>
      </c>
      <c r="E122" s="27" t="s">
        <v>52</v>
      </c>
      <c r="F122" s="28">
        <v>200</v>
      </c>
      <c r="G122" s="28">
        <v>0</v>
      </c>
      <c r="H122" s="28">
        <v>0</v>
      </c>
      <c r="I122" s="28">
        <v>6</v>
      </c>
      <c r="J122" s="28">
        <v>27</v>
      </c>
      <c r="K122" s="29" t="s">
        <v>48</v>
      </c>
      <c r="L122" s="28">
        <v>4.18</v>
      </c>
    </row>
    <row r="123" spans="1:12" ht="15">
      <c r="A123" s="45"/>
      <c r="B123" s="24"/>
      <c r="C123" s="25"/>
      <c r="D123" s="30" t="s">
        <v>25</v>
      </c>
      <c r="E123" s="27" t="s">
        <v>69</v>
      </c>
      <c r="F123" s="28">
        <v>60</v>
      </c>
      <c r="G123" s="28">
        <v>3</v>
      </c>
      <c r="H123" s="28">
        <v>15</v>
      </c>
      <c r="I123" s="28">
        <v>20</v>
      </c>
      <c r="J123" s="28">
        <v>227</v>
      </c>
      <c r="K123" s="29" t="s">
        <v>49</v>
      </c>
      <c r="L123" s="28">
        <v>10.77</v>
      </c>
    </row>
    <row r="124" spans="1:12" ht="15">
      <c r="A124" s="45"/>
      <c r="B124" s="24"/>
      <c r="C124" s="25"/>
      <c r="D124" s="30" t="s">
        <v>26</v>
      </c>
      <c r="E124" s="27" t="s">
        <v>57</v>
      </c>
      <c r="F124" s="28">
        <v>100</v>
      </c>
      <c r="G124" s="28">
        <v>1</v>
      </c>
      <c r="H124" s="28">
        <v>0</v>
      </c>
      <c r="I124" s="28">
        <v>8</v>
      </c>
      <c r="J124" s="28">
        <v>35</v>
      </c>
      <c r="K124" s="29" t="s">
        <v>49</v>
      </c>
      <c r="L124" s="28">
        <v>11.73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27</v>
      </c>
      <c r="E127" s="35"/>
      <c r="F127" s="36">
        <f>SUM(F120:F126)</f>
        <v>600</v>
      </c>
      <c r="G127" s="36">
        <f>SUM(G120:G126)</f>
        <v>21</v>
      </c>
      <c r="H127" s="36">
        <f>SUM(H120:H126)</f>
        <v>19</v>
      </c>
      <c r="I127" s="36">
        <f>SUM(I120:I126)</f>
        <v>53</v>
      </c>
      <c r="J127" s="36">
        <f>SUM(J120:J126)</f>
        <v>638</v>
      </c>
      <c r="K127" s="37"/>
      <c r="L127" s="36">
        <f>SUM(L120:L126)</f>
        <v>77.400000000000006</v>
      </c>
    </row>
    <row r="128" spans="1:12" ht="1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2" t="s">
        <v>36</v>
      </c>
      <c r="D138" s="53"/>
      <c r="E138" s="43"/>
      <c r="F138" s="44">
        <f>F127+F137</f>
        <v>600</v>
      </c>
      <c r="G138" s="44">
        <f>G127+G137</f>
        <v>21</v>
      </c>
      <c r="H138" s="44">
        <f>H127+H137</f>
        <v>19</v>
      </c>
      <c r="I138" s="44">
        <f>I127+I137</f>
        <v>53</v>
      </c>
      <c r="J138" s="44">
        <f>J127+J137</f>
        <v>638</v>
      </c>
      <c r="K138" s="44"/>
      <c r="L138" s="44">
        <f>L127+L137</f>
        <v>77.400000000000006</v>
      </c>
    </row>
    <row r="139" spans="1:12" ht="25.5">
      <c r="A139" s="16">
        <v>2</v>
      </c>
      <c r="B139" s="17">
        <v>3</v>
      </c>
      <c r="C139" s="18" t="s">
        <v>22</v>
      </c>
      <c r="D139" s="19" t="s">
        <v>23</v>
      </c>
      <c r="E139" s="20" t="s">
        <v>70</v>
      </c>
      <c r="F139" s="21">
        <v>150</v>
      </c>
      <c r="G139" s="21">
        <v>30</v>
      </c>
      <c r="H139" s="21">
        <v>10</v>
      </c>
      <c r="I139" s="21">
        <v>22</v>
      </c>
      <c r="J139" s="21">
        <v>301</v>
      </c>
      <c r="K139" s="22" t="s">
        <v>47</v>
      </c>
      <c r="L139" s="21">
        <v>61.47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>
      <c r="A141" s="23"/>
      <c r="B141" s="24"/>
      <c r="C141" s="25"/>
      <c r="D141" s="30" t="s">
        <v>24</v>
      </c>
      <c r="E141" s="27" t="s">
        <v>71</v>
      </c>
      <c r="F141" s="28">
        <v>200</v>
      </c>
      <c r="G141" s="28">
        <v>0</v>
      </c>
      <c r="H141" s="28">
        <v>0</v>
      </c>
      <c r="I141" s="28">
        <v>1</v>
      </c>
      <c r="J141" s="28">
        <v>5</v>
      </c>
      <c r="K141" s="29" t="s">
        <v>48</v>
      </c>
      <c r="L141" s="28">
        <v>1.18</v>
      </c>
    </row>
    <row r="142" spans="1:12" ht="15.75" customHeight="1">
      <c r="A142" s="23"/>
      <c r="B142" s="24"/>
      <c r="C142" s="25"/>
      <c r="D142" s="30" t="s">
        <v>25</v>
      </c>
      <c r="E142" s="27" t="s">
        <v>72</v>
      </c>
      <c r="F142" s="28">
        <v>50</v>
      </c>
      <c r="G142" s="28">
        <v>4</v>
      </c>
      <c r="H142" s="28">
        <v>2</v>
      </c>
      <c r="I142" s="28">
        <v>11</v>
      </c>
      <c r="J142" s="28">
        <v>137</v>
      </c>
      <c r="K142" s="29" t="s">
        <v>49</v>
      </c>
      <c r="L142" s="28">
        <v>3.02</v>
      </c>
    </row>
    <row r="143" spans="1:12" ht="15">
      <c r="A143" s="23"/>
      <c r="B143" s="24"/>
      <c r="C143" s="25"/>
      <c r="D143" s="30" t="s">
        <v>26</v>
      </c>
      <c r="E143" s="27" t="s">
        <v>73</v>
      </c>
      <c r="F143" s="28">
        <v>100</v>
      </c>
      <c r="G143" s="28">
        <v>0</v>
      </c>
      <c r="H143" s="28">
        <v>0</v>
      </c>
      <c r="I143" s="28">
        <v>10</v>
      </c>
      <c r="J143" s="28">
        <v>44</v>
      </c>
      <c r="K143" s="29" t="s">
        <v>49</v>
      </c>
      <c r="L143" s="28">
        <v>11.73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27</v>
      </c>
      <c r="E146" s="35"/>
      <c r="F146" s="36">
        <f>SUM(F139:F145)</f>
        <v>500</v>
      </c>
      <c r="G146" s="36">
        <f>SUM(G139:G145)</f>
        <v>34</v>
      </c>
      <c r="H146" s="36">
        <f>SUM(H139:H145)</f>
        <v>12</v>
      </c>
      <c r="I146" s="36">
        <f>SUM(I139:I145)</f>
        <v>44</v>
      </c>
      <c r="J146" s="36">
        <f>SUM(J139:J145)</f>
        <v>487</v>
      </c>
      <c r="K146" s="37"/>
      <c r="L146" s="36">
        <f>SUM(L139:L145)</f>
        <v>77.400000000000006</v>
      </c>
    </row>
    <row r="147" spans="1:12" ht="1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2" t="s">
        <v>36</v>
      </c>
      <c r="D157" s="53"/>
      <c r="E157" s="43"/>
      <c r="F157" s="44">
        <f>F146+F156</f>
        <v>500</v>
      </c>
      <c r="G157" s="44">
        <f>G146+G156</f>
        <v>34</v>
      </c>
      <c r="H157" s="44">
        <f>H146+H156</f>
        <v>12</v>
      </c>
      <c r="I157" s="44">
        <f>I146+I156</f>
        <v>44</v>
      </c>
      <c r="J157" s="44">
        <f>J146+J156</f>
        <v>487</v>
      </c>
      <c r="K157" s="44"/>
      <c r="L157" s="44">
        <f>L146+L156</f>
        <v>77.400000000000006</v>
      </c>
    </row>
    <row r="158" spans="1:12" ht="25.5">
      <c r="A158" s="16">
        <v>2</v>
      </c>
      <c r="B158" s="17">
        <v>4</v>
      </c>
      <c r="C158" s="18" t="s">
        <v>22</v>
      </c>
      <c r="D158" s="19" t="s">
        <v>23</v>
      </c>
      <c r="E158" s="20" t="s">
        <v>74</v>
      </c>
      <c r="F158" s="21">
        <v>240</v>
      </c>
      <c r="G158" s="21">
        <v>17</v>
      </c>
      <c r="H158" s="21">
        <v>4</v>
      </c>
      <c r="I158" s="21">
        <v>19</v>
      </c>
      <c r="J158" s="21">
        <v>349</v>
      </c>
      <c r="K158" s="22" t="s">
        <v>47</v>
      </c>
      <c r="L158" s="21">
        <v>60.72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</v>
      </c>
      <c r="H161" s="28">
        <v>0</v>
      </c>
      <c r="I161" s="28">
        <v>15</v>
      </c>
      <c r="J161" s="28">
        <v>71</v>
      </c>
      <c r="K161" s="29" t="s">
        <v>49</v>
      </c>
      <c r="L161" s="28">
        <v>0.77</v>
      </c>
    </row>
    <row r="162" spans="1:12" ht="1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75</v>
      </c>
      <c r="F163" s="28">
        <v>200</v>
      </c>
      <c r="G163" s="28">
        <v>1</v>
      </c>
      <c r="H163" s="28">
        <v>0</v>
      </c>
      <c r="I163" s="28">
        <v>20</v>
      </c>
      <c r="J163" s="28">
        <v>87</v>
      </c>
      <c r="K163" s="29" t="s">
        <v>49</v>
      </c>
      <c r="L163" s="28">
        <v>4.18</v>
      </c>
    </row>
    <row r="164" spans="1:12" ht="15">
      <c r="A164" s="23"/>
      <c r="B164" s="24"/>
      <c r="C164" s="25"/>
      <c r="D164" s="26" t="s">
        <v>58</v>
      </c>
      <c r="E164" s="27" t="s">
        <v>76</v>
      </c>
      <c r="F164" s="28">
        <v>60</v>
      </c>
      <c r="G164" s="28">
        <v>1</v>
      </c>
      <c r="H164" s="28">
        <v>3</v>
      </c>
      <c r="I164" s="28">
        <v>5</v>
      </c>
      <c r="J164" s="28">
        <v>46</v>
      </c>
      <c r="K164" s="29" t="s">
        <v>39</v>
      </c>
      <c r="L164" s="28">
        <v>11.73</v>
      </c>
    </row>
    <row r="165" spans="1:12" ht="15">
      <c r="A165" s="31"/>
      <c r="B165" s="32"/>
      <c r="C165" s="33"/>
      <c r="D165" s="34" t="s">
        <v>27</v>
      </c>
      <c r="E165" s="35"/>
      <c r="F165" s="36">
        <f>SUM(F158:F164)</f>
        <v>530</v>
      </c>
      <c r="G165" s="36">
        <f>SUM(G158:G164)</f>
        <v>21</v>
      </c>
      <c r="H165" s="36">
        <f>SUM(H158:H164)</f>
        <v>7</v>
      </c>
      <c r="I165" s="36">
        <f>SUM(I158:I164)</f>
        <v>59</v>
      </c>
      <c r="J165" s="36">
        <f>SUM(J158:J164)</f>
        <v>553</v>
      </c>
      <c r="K165" s="37"/>
      <c r="L165" s="36">
        <f>SUM(L158:L164)</f>
        <v>77.400000000000006</v>
      </c>
    </row>
    <row r="166" spans="1:12" ht="1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2" t="s">
        <v>36</v>
      </c>
      <c r="D176" s="53"/>
      <c r="E176" s="43"/>
      <c r="F176" s="44">
        <f>F165+F175</f>
        <v>530</v>
      </c>
      <c r="G176" s="44">
        <f>G165+G175</f>
        <v>21</v>
      </c>
      <c r="H176" s="44">
        <f>H165+H175</f>
        <v>7</v>
      </c>
      <c r="I176" s="44">
        <f>I165+I175</f>
        <v>59</v>
      </c>
      <c r="J176" s="44">
        <f>J165+J175</f>
        <v>553</v>
      </c>
      <c r="K176" s="44"/>
      <c r="L176" s="44">
        <f>L165+L175</f>
        <v>77.400000000000006</v>
      </c>
    </row>
    <row r="177" spans="1:12" ht="15">
      <c r="A177" s="16">
        <v>2</v>
      </c>
      <c r="B177" s="17">
        <v>5</v>
      </c>
      <c r="C177" s="18" t="s">
        <v>22</v>
      </c>
      <c r="D177" s="19" t="s">
        <v>23</v>
      </c>
      <c r="E177" s="20" t="s">
        <v>77</v>
      </c>
      <c r="F177" s="21">
        <v>240</v>
      </c>
      <c r="G177" s="21">
        <v>20</v>
      </c>
      <c r="H177" s="21">
        <v>4</v>
      </c>
      <c r="I177" s="21">
        <v>19</v>
      </c>
      <c r="J177" s="21">
        <v>185</v>
      </c>
      <c r="K177" s="22"/>
      <c r="L177" s="21">
        <v>63.47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24</v>
      </c>
      <c r="E179" s="27" t="s">
        <v>45</v>
      </c>
      <c r="F179" s="28">
        <v>200</v>
      </c>
      <c r="G179" s="28">
        <v>0</v>
      </c>
      <c r="H179" s="28">
        <v>0</v>
      </c>
      <c r="I179" s="28">
        <v>6</v>
      </c>
      <c r="J179" s="28">
        <v>27</v>
      </c>
      <c r="K179" s="29"/>
      <c r="L179" s="28">
        <v>1.43</v>
      </c>
    </row>
    <row r="180" spans="1:12" ht="1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</v>
      </c>
      <c r="H180" s="28">
        <v>0</v>
      </c>
      <c r="I180" s="28">
        <v>15</v>
      </c>
      <c r="J180" s="28">
        <v>71</v>
      </c>
      <c r="K180" s="29"/>
      <c r="L180" s="28">
        <v>0.77</v>
      </c>
    </row>
    <row r="181" spans="1:12" ht="1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 t="s">
        <v>58</v>
      </c>
      <c r="E182" s="27" t="s">
        <v>78</v>
      </c>
      <c r="F182" s="28">
        <v>80</v>
      </c>
      <c r="G182" s="28">
        <v>1</v>
      </c>
      <c r="H182" s="28">
        <v>8</v>
      </c>
      <c r="I182" s="28">
        <v>6</v>
      </c>
      <c r="J182" s="28">
        <v>99</v>
      </c>
      <c r="K182" s="29"/>
      <c r="L182" s="28">
        <v>11.73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23</v>
      </c>
      <c r="H184" s="36">
        <f>SUM(H177:H183)</f>
        <v>12</v>
      </c>
      <c r="I184" s="36">
        <f>SUM(I177:I183)</f>
        <v>46</v>
      </c>
      <c r="J184" s="36">
        <f>SUM(J177:J183)</f>
        <v>382</v>
      </c>
      <c r="K184" s="37"/>
      <c r="L184" s="36">
        <f>SUM(L177:L183)</f>
        <v>77.400000000000006</v>
      </c>
    </row>
    <row r="185" spans="1:12" ht="1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2" t="s">
        <v>36</v>
      </c>
      <c r="D195" s="53"/>
      <c r="E195" s="43"/>
      <c r="F195" s="44">
        <f>F184+F194</f>
        <v>550</v>
      </c>
      <c r="G195" s="44">
        <f>G184+G194</f>
        <v>23</v>
      </c>
      <c r="H195" s="44">
        <f>H184+H194</f>
        <v>12</v>
      </c>
      <c r="I195" s="44">
        <f>I184+I194</f>
        <v>46</v>
      </c>
      <c r="J195" s="44">
        <f>J184+J194</f>
        <v>382</v>
      </c>
      <c r="K195" s="44"/>
      <c r="L195" s="44">
        <f>L184+L194</f>
        <v>77.400000000000006</v>
      </c>
    </row>
    <row r="196" spans="1:12">
      <c r="A196" s="48"/>
      <c r="B196" s="49"/>
      <c r="C196" s="54" t="s">
        <v>37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541.5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13.1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57.3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513.66666666666663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77.399999999999991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dcterms:created xsi:type="dcterms:W3CDTF">2023-10-13T13:12:08Z</dcterms:created>
  <dcterms:modified xsi:type="dcterms:W3CDTF">2024-01-10T09:01:48Z</dcterms:modified>
</cp:coreProperties>
</file>